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198-2023\WORK IN PROGRESS\198-2023\"/>
    </mc:Choice>
  </mc:AlternateContent>
  <xr:revisionPtr revIDLastSave="0" documentId="8_{C4D32E8A-48EC-49D2-B0E6-CB690D258D53}" xr6:coauthVersionLast="36" xr6:coauthVersionMax="36" xr10:uidLastSave="{00000000-0000-0000-0000-000000000000}"/>
  <bookViews>
    <workbookView xWindow="0" yWindow="0" windowWidth="28800" windowHeight="122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prices'!$A$1:$G$25</definedName>
    <definedName name="Print_Area_1">'Unit prices'!$A$6:$G$29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G15" i="2"/>
  <c r="G16" i="2"/>
  <c r="G17" i="2"/>
  <c r="A7" i="2" l="1"/>
  <c r="F18" i="2" l="1"/>
  <c r="A8" i="2"/>
  <c r="A9" i="2" s="1"/>
  <c r="A10" i="2" s="1"/>
  <c r="A11" i="2" s="1"/>
  <c r="A12" i="2" s="1"/>
  <c r="A13" i="2" s="1"/>
  <c r="A14" i="2" s="1"/>
  <c r="A15" i="2" l="1"/>
  <c r="A16" i="2" s="1"/>
  <c r="A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<sst xmlns="http://schemas.openxmlformats.org/spreadsheetml/2006/main" count="60" uniqueCount="43">
  <si>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</si>
  <si>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</si>
  <si>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</si>
  <si>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</si>
  <si>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</si>
  <si>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</si>
  <si>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</si>
  <si>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</si>
  <si>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</si>
  <si>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</si>
  <si>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</si>
  <si>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</si>
  <si>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</si>
  <si>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</si>
  <si>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Mobilization</t>
  </si>
  <si>
    <t>each site</t>
  </si>
  <si>
    <t>Removal of Asphalt Paving</t>
  </si>
  <si>
    <t>Sq. meter</t>
  </si>
  <si>
    <t>Grading and Compaction of Base</t>
  </si>
  <si>
    <t xml:space="preserve"> E5</t>
  </si>
  <si>
    <t xml:space="preserve"> E4</t>
  </si>
  <si>
    <t>Excavation and Removal</t>
  </si>
  <si>
    <t xml:space="preserve"> E6</t>
  </si>
  <si>
    <t>Cu. meter</t>
  </si>
  <si>
    <t>Supply and Placing of Limestone</t>
  </si>
  <si>
    <t xml:space="preserve"> E7</t>
  </si>
  <si>
    <t>Tonne</t>
  </si>
  <si>
    <t>Supply and Placing of Base Course</t>
  </si>
  <si>
    <t xml:space="preserve"> E8</t>
  </si>
  <si>
    <t>Supply and Placing of Asphalt (0.5 to 6 tonnes)</t>
  </si>
  <si>
    <t xml:space="preserve"> E9</t>
  </si>
  <si>
    <t>Supply and Placing of Asphalt (6 to 30 tonnes)</t>
  </si>
  <si>
    <t xml:space="preserve"> E10</t>
  </si>
  <si>
    <t>Asphalt Speed Bumps</t>
  </si>
  <si>
    <t xml:space="preserve"> E11</t>
  </si>
  <si>
    <t>Lin. meter</t>
  </si>
  <si>
    <t>Joint and Crack Maintenance</t>
  </si>
  <si>
    <t xml:space="preserve"> E13</t>
  </si>
  <si>
    <t>Supply and Installation of Pre-cast Parking Curbs</t>
  </si>
  <si>
    <t xml:space="preserve"> E15</t>
  </si>
  <si>
    <t xml:space="preserve"> E14</t>
  </si>
  <si>
    <t xml:space="preserve"> E12</t>
  </si>
  <si>
    <t>Relocation of Existing Pre-cast Parking Curbs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</si>
</sst>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4">
    <xf numFmtId="0" fontId="0" fillId="0" borderId="0" xfId="0"/>
    <xf numFmtId="175" fontId="0" fillId="0" borderId="23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4" xfId="0" applyNumberFormat="1" applyBorder="1" applyAlignment="1" applyProtection="1">
      <alignment horizontal="right"/>
    </xf>
    <xf numFmtId="164" fontId="0" fillId="0" borderId="0" xfId="0" applyNumberFormat="1" applyProtection="1"/>
    <xf numFmtId="175" fontId="37" fillId="24" borderId="14" xfId="1" applyNumberFormat="1" applyFont="1" applyBorder="1" applyProtection="1"/>
    <xf numFmtId="164" fontId="0" fillId="0" borderId="18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19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0" xfId="0" applyNumberFormat="1" applyBorder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7" fillId="24" borderId="0" xfId="1" applyFont="1" applyBorder="1" applyProtection="1">
      <protection locked="0"/>
    </xf>
    <xf numFmtId="0" fontId="37" fillId="24" borderId="0" xfId="1" applyFont="1" applyBorder="1" applyAlignment="1" applyProtection="1">
      <alignment horizontal="center"/>
      <protection locked="0"/>
    </xf>
    <xf numFmtId="4" fontId="37" fillId="24" borderId="0" xfId="1" applyNumberFormat="1" applyFont="1" applyBorder="1" applyAlignment="1" applyProtection="1">
      <alignment horizontal="center"/>
      <protection locked="0"/>
    </xf>
    <xf numFmtId="175" fontId="37" fillId="24" borderId="0" xfId="1" applyNumberFormat="1" applyFont="1" applyBorder="1" applyProtection="1"/>
    <xf numFmtId="175" fontId="37" fillId="24" borderId="27" xfId="1" applyNumberFormat="1" applyFont="1" applyBorder="1" applyProtection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Font="1" applyBorder="1" applyAlignment="1" applyProtection="1"/>
    <xf numFmtId="4" fontId="0" fillId="0" borderId="17" xfId="0" applyNumberForma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2" xfId="0" applyNumberFormat="1" applyBorder="1" applyProtection="1"/>
    <xf numFmtId="0" fontId="0" fillId="0" borderId="23" xfId="0" applyBorder="1" applyAlignment="1" applyProtection="1">
      <alignment wrapText="1"/>
    </xf>
    <xf numFmtId="0" fontId="3" fillId="0" borderId="23" xfId="0" applyFont="1" applyBorder="1" applyAlignment="1" applyProtection="1">
      <alignment wrapText="1"/>
    </xf>
    <xf numFmtId="0" fontId="3" fillId="0" borderId="23" xfId="0" applyFont="1" applyBorder="1" applyAlignment="1" applyProtection="1">
      <alignment horizontal="center" wrapText="1"/>
    </xf>
    <xf numFmtId="3" fontId="0" fillId="0" borderId="23" xfId="0" applyNumberFormat="1" applyBorder="1" applyAlignment="1" applyProtection="1">
      <alignment horizontal="center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9"/>
  <sheetViews>
    <sheetView showGridLines="0" tabSelected="1" view="pageLayout" zoomScaleNormal="100" zoomScaleSheetLayoutView="100" workbookViewId="0">
      <selection activeCell="F13" sqref="F13"/>
    </sheetView>
  </sheetViews>
  <sheetFormatPr defaultColWidth="9.1796875" defaultRowHeight="12.5" x14ac:dyDescent="0.25"/>
  <cols>
    <col min="1" max="1" width="5.7265625" style="4" customWidth="1"/>
    <col min="2" max="2" width="31.1796875" style="4" customWidth="1"/>
    <col min="3" max="3" width="10.26953125" style="4" customWidth="1"/>
    <col min="4" max="4" width="13.7265625" style="6" customWidth="1"/>
    <col min="5" max="5" width="10.7265625" style="2" customWidth="1"/>
    <col min="6" max="6" width="12.453125" style="3" customWidth="1"/>
    <col min="7" max="7" width="13.81640625" style="3" customWidth="1"/>
    <col min="8" max="16384" width="9.1796875" style="4"/>
  </cols>
  <sheetData>
    <row r="1" spans="1:7" x14ac:dyDescent="0.25">
      <c r="A1" s="46"/>
      <c r="B1" s="46"/>
      <c r="C1" s="45" t="s">
        <v>0</v>
      </c>
      <c r="D1" s="45"/>
      <c r="E1" s="16"/>
      <c r="F1" s="17"/>
    </row>
    <row r="2" spans="1:7" x14ac:dyDescent="0.25">
      <c r="A2" s="48"/>
      <c r="B2" s="48"/>
      <c r="C2" s="18" t="s">
        <v>1</v>
      </c>
      <c r="D2" s="18"/>
      <c r="E2" s="16"/>
      <c r="F2" s="19"/>
      <c r="G2" s="5"/>
    </row>
    <row r="3" spans="1:7" x14ac:dyDescent="0.25">
      <c r="A3" s="47"/>
      <c r="B3" s="48"/>
      <c r="C3" s="44"/>
      <c r="D3" s="20"/>
      <c r="E3" s="16"/>
      <c r="F3" s="19"/>
      <c r="G3" s="5"/>
    </row>
    <row r="4" spans="1:7" x14ac:dyDescent="0.25">
      <c r="A4" s="21" t="s">
        <v>2</v>
      </c>
      <c r="B4" s="21"/>
      <c r="C4" s="21"/>
      <c r="D4" s="20"/>
      <c r="E4" s="16"/>
      <c r="F4" s="19"/>
      <c r="G4" s="5"/>
    </row>
    <row r="5" spans="1:7" ht="20.5" x14ac:dyDescent="0.25">
      <c r="A5" s="53" t="s">
        <v>3</v>
      </c>
      <c r="B5" s="53" t="s">
        <v>4</v>
      </c>
      <c r="C5" s="54" t="s">
        <v>5</v>
      </c>
      <c r="D5" s="54" t="s">
        <v>6</v>
      </c>
      <c r="E5" s="55" t="s">
        <v>7</v>
      </c>
      <c r="F5" s="22" t="s">
        <v>8</v>
      </c>
      <c r="G5" s="7" t="s">
        <v>9</v>
      </c>
    </row>
    <row r="6" spans="1:7" x14ac:dyDescent="0.25">
      <c r="A6" s="56">
        <v>1</v>
      </c>
      <c r="B6" s="57" t="s">
        <v>14</v>
      </c>
      <c r="C6" s="58" t="s">
        <v>20</v>
      </c>
      <c r="D6" s="59" t="s">
        <v>15</v>
      </c>
      <c r="E6" s="60">
        <v>10</v>
      </c>
      <c r="F6" s="1" t="s">
        <v>13</v>
      </c>
      <c r="G6" s="8" t="str">
        <f>IF(OR(ISTEXT(F6),ISBLANK(F6)), "$   - ",ROUND(E6*F6,2))</f>
        <v xml:space="preserve">$   - </v>
      </c>
    </row>
    <row r="7" spans="1:7" x14ac:dyDescent="0.25">
      <c r="A7" s="61">
        <f>A6+1</f>
        <v>2</v>
      </c>
      <c r="B7" s="62" t="s">
        <v>16</v>
      </c>
      <c r="C7" s="63" t="s">
        <v>19</v>
      </c>
      <c r="D7" s="59" t="s">
        <v>17</v>
      </c>
      <c r="E7" s="60">
        <v>50</v>
      </c>
      <c r="F7" s="1" t="s">
        <v>13</v>
      </c>
      <c r="G7" s="8" t="str">
        <f>IF(OR(ISTEXT(F7),ISBLANK(F7)), "$   - ",ROUND(E7*F7,2))</f>
        <v xml:space="preserve">$   - </v>
      </c>
    </row>
    <row r="8" spans="1:7" x14ac:dyDescent="0.25">
      <c r="A8" s="61">
        <f t="shared" ref="A8:A17" si="0">A7+1</f>
        <v>3</v>
      </c>
      <c r="B8" s="62" t="s">
        <v>18</v>
      </c>
      <c r="C8" s="63" t="s">
        <v>22</v>
      </c>
      <c r="D8" s="59" t="s">
        <v>17</v>
      </c>
      <c r="E8" s="60">
        <v>125</v>
      </c>
      <c r="F8" s="1" t="s">
        <v>13</v>
      </c>
      <c r="G8" s="8" t="str">
        <f t="shared" ref="G8:G17" si="1">IF(OR(ISTEXT(F8),ISBLANK(F8)), "$   - ",ROUND(E8*F8,2))</f>
        <v xml:space="preserve">$   - </v>
      </c>
    </row>
    <row r="9" spans="1:7" x14ac:dyDescent="0.25">
      <c r="A9" s="61">
        <f t="shared" si="0"/>
        <v>4</v>
      </c>
      <c r="B9" s="62" t="s">
        <v>21</v>
      </c>
      <c r="C9" s="63" t="s">
        <v>25</v>
      </c>
      <c r="D9" s="59" t="s">
        <v>23</v>
      </c>
      <c r="E9" s="60">
        <v>40</v>
      </c>
      <c r="F9" s="1" t="s">
        <v>13</v>
      </c>
      <c r="G9" s="8" t="str">
        <f t="shared" si="1"/>
        <v xml:space="preserve">$   - </v>
      </c>
    </row>
    <row r="10" spans="1:7" x14ac:dyDescent="0.25">
      <c r="A10" s="61">
        <f t="shared" si="0"/>
        <v>5</v>
      </c>
      <c r="B10" s="62" t="s">
        <v>24</v>
      </c>
      <c r="C10" s="63" t="s">
        <v>28</v>
      </c>
      <c r="D10" s="59" t="s">
        <v>26</v>
      </c>
      <c r="E10" s="60">
        <v>15</v>
      </c>
      <c r="F10" s="1" t="s">
        <v>13</v>
      </c>
      <c r="G10" s="8" t="str">
        <f t="shared" si="1"/>
        <v xml:space="preserve">$   - </v>
      </c>
    </row>
    <row r="11" spans="1:7" x14ac:dyDescent="0.25">
      <c r="A11" s="61">
        <f t="shared" si="0"/>
        <v>6</v>
      </c>
      <c r="B11" s="62" t="s">
        <v>27</v>
      </c>
      <c r="C11" s="63" t="s">
        <v>30</v>
      </c>
      <c r="D11" s="59" t="s">
        <v>26</v>
      </c>
      <c r="E11" s="60">
        <v>25</v>
      </c>
      <c r="F11" s="1" t="s">
        <v>13</v>
      </c>
      <c r="G11" s="8" t="str">
        <f t="shared" si="1"/>
        <v xml:space="preserve">$   - </v>
      </c>
    </row>
    <row r="12" spans="1:7" ht="25" x14ac:dyDescent="0.25">
      <c r="A12" s="61">
        <f t="shared" si="0"/>
        <v>7</v>
      </c>
      <c r="B12" s="62" t="s">
        <v>29</v>
      </c>
      <c r="C12" s="63" t="s">
        <v>32</v>
      </c>
      <c r="D12" s="59" t="s">
        <v>26</v>
      </c>
      <c r="E12" s="60">
        <v>15</v>
      </c>
      <c r="F12" s="1" t="s">
        <v>13</v>
      </c>
      <c r="G12" s="8" t="str">
        <f t="shared" si="1"/>
        <v xml:space="preserve">$   - </v>
      </c>
    </row>
    <row r="13" spans="1:7" ht="25" x14ac:dyDescent="0.25">
      <c r="A13" s="61">
        <f t="shared" si="0"/>
        <v>8</v>
      </c>
      <c r="B13" s="62" t="s">
        <v>31</v>
      </c>
      <c r="C13" s="63" t="s">
        <v>34</v>
      </c>
      <c r="D13" s="59" t="s">
        <v>26</v>
      </c>
      <c r="E13" s="60">
        <v>30</v>
      </c>
      <c r="F13" s="1" t="s">
        <v>13</v>
      </c>
      <c r="G13" s="8" t="str">
        <f t="shared" si="1"/>
        <v xml:space="preserve">$   - </v>
      </c>
    </row>
    <row r="14" spans="1:7" x14ac:dyDescent="0.25">
      <c r="A14" s="61">
        <f t="shared" si="0"/>
        <v>9</v>
      </c>
      <c r="B14" s="62" t="s">
        <v>33</v>
      </c>
      <c r="C14" s="63" t="s">
        <v>41</v>
      </c>
      <c r="D14" s="59" t="s">
        <v>35</v>
      </c>
      <c r="E14" s="60">
        <v>15</v>
      </c>
      <c r="F14" s="1" t="s">
        <v>13</v>
      </c>
      <c r="G14" s="8" t="str">
        <f t="shared" si="1"/>
        <v xml:space="preserve">$   - </v>
      </c>
    </row>
    <row r="15" spans="1:7" x14ac:dyDescent="0.25">
      <c r="A15" s="61">
        <f t="shared" si="0"/>
        <v>10</v>
      </c>
      <c r="B15" s="62" t="s">
        <v>36</v>
      </c>
      <c r="C15" s="62" t="s">
        <v>37</v>
      </c>
      <c r="D15" s="59" t="s">
        <v>35</v>
      </c>
      <c r="E15" s="60">
        <v>50</v>
      </c>
      <c r="F15" s="1" t="s">
        <v>13</v>
      </c>
      <c r="G15" s="8" t="str">
        <f t="shared" si="1"/>
        <v xml:space="preserve">$   - </v>
      </c>
    </row>
    <row r="16" spans="1:7" ht="25" x14ac:dyDescent="0.25">
      <c r="A16" s="61">
        <f t="shared" si="0"/>
        <v>11</v>
      </c>
      <c r="B16" s="62" t="s">
        <v>38</v>
      </c>
      <c r="C16" s="62" t="s">
        <v>40</v>
      </c>
      <c r="D16" s="59" t="s">
        <v>10</v>
      </c>
      <c r="E16" s="60">
        <v>10</v>
      </c>
      <c r="F16" s="1" t="s">
        <v>13</v>
      </c>
      <c r="G16" s="8" t="str">
        <f t="shared" si="1"/>
        <v xml:space="preserve">$   - </v>
      </c>
    </row>
    <row r="17" spans="1:7" ht="25" x14ac:dyDescent="0.25">
      <c r="A17" s="61">
        <f t="shared" si="0"/>
        <v>12</v>
      </c>
      <c r="B17" s="62" t="s">
        <v>42</v>
      </c>
      <c r="C17" s="62" t="s">
        <v>39</v>
      </c>
      <c r="D17" s="59" t="s">
        <v>10</v>
      </c>
      <c r="E17" s="60">
        <v>10</v>
      </c>
      <c r="F17" s="1" t="s">
        <v>13</v>
      </c>
      <c r="G17" s="8" t="str">
        <f t="shared" si="1"/>
        <v xml:space="preserve">$   - </v>
      </c>
    </row>
    <row r="18" spans="1:7" ht="14" x14ac:dyDescent="0.3">
      <c r="A18" s="32" t="s">
        <v>11</v>
      </c>
      <c r="B18" s="21"/>
      <c r="C18" s="21"/>
      <c r="D18" s="33"/>
      <c r="E18" s="34"/>
      <c r="F18" s="50">
        <f>SUM(G6:G17)</f>
        <v>0</v>
      </c>
      <c r="G18" s="51"/>
    </row>
    <row r="19" spans="1:7" ht="14" x14ac:dyDescent="0.3">
      <c r="A19" s="35"/>
      <c r="B19" s="36"/>
      <c r="C19" s="36"/>
      <c r="D19" s="37"/>
      <c r="E19" s="38"/>
      <c r="F19" s="10"/>
      <c r="G19" s="43"/>
    </row>
    <row r="20" spans="1:7" ht="14" x14ac:dyDescent="0.3">
      <c r="A20" s="11"/>
      <c r="B20" s="39"/>
      <c r="C20" s="39"/>
      <c r="D20" s="40"/>
      <c r="E20" s="41"/>
      <c r="F20" s="42"/>
      <c r="G20" s="25"/>
    </row>
    <row r="21" spans="1:7" ht="14" x14ac:dyDescent="0.3">
      <c r="A21" s="12"/>
      <c r="B21" s="39"/>
      <c r="C21" s="39"/>
      <c r="D21" s="40"/>
      <c r="E21" s="41"/>
      <c r="F21" s="42"/>
      <c r="G21" s="29"/>
    </row>
    <row r="22" spans="1:7" x14ac:dyDescent="0.25">
      <c r="A22" s="12"/>
      <c r="B22" s="23"/>
      <c r="C22" s="23"/>
      <c r="D22" s="24"/>
      <c r="E22" s="16"/>
      <c r="F22" s="17"/>
      <c r="G22" s="29"/>
    </row>
    <row r="23" spans="1:7" x14ac:dyDescent="0.25">
      <c r="A23" s="12"/>
      <c r="B23" s="23"/>
      <c r="C23" s="23"/>
      <c r="D23" s="24"/>
      <c r="E23" s="26"/>
      <c r="F23" s="27"/>
      <c r="G23" s="28"/>
    </row>
    <row r="24" spans="1:7" x14ac:dyDescent="0.25">
      <c r="A24" s="12"/>
      <c r="B24" s="23"/>
      <c r="C24" s="23"/>
      <c r="D24" s="24"/>
      <c r="E24" s="52" t="s">
        <v>12</v>
      </c>
      <c r="F24" s="52"/>
      <c r="G24" s="29"/>
    </row>
    <row r="25" spans="1:7" x14ac:dyDescent="0.25">
      <c r="A25" s="13"/>
      <c r="B25" s="30"/>
      <c r="C25" s="30"/>
      <c r="D25" s="31"/>
      <c r="E25" s="26"/>
      <c r="F25" s="27"/>
      <c r="G25" s="28"/>
    </row>
    <row r="27" spans="1:7" ht="13" x14ac:dyDescent="0.3">
      <c r="A27" s="14"/>
    </row>
    <row r="28" spans="1:7" x14ac:dyDescent="0.25">
      <c r="A28" s="9"/>
      <c r="B28" s="49"/>
      <c r="C28" s="49"/>
      <c r="D28" s="49"/>
      <c r="E28" s="49"/>
      <c r="F28" s="15"/>
      <c r="G28" s="15"/>
    </row>
    <row r="29" spans="1:7" x14ac:dyDescent="0.25">
      <c r="A29" s="9"/>
      <c r="B29" s="49"/>
      <c r="C29" s="49"/>
      <c r="D29" s="49"/>
      <c r="E29" s="49"/>
      <c r="F29" s="15"/>
      <c r="G29" s="15"/>
    </row>
  </sheetData>
  <sheetProtection algorithmName="SHA-512" hashValue="gzdrWiqdnvGJrJ/k+98iwGyMCzY3E5gBPypDlHSVyHb8/WFQS9OIaQOcM9geg0GDXRzZvkIyWvpanLlZsgfPFQ==" saltValue="DjID2UPSJfQ+sa50/oIcqQ==" spinCount="100000" sheet="1" objects="1" scenarios="1"/>
  <mergeCells count="8">
    <mergeCell ref="C1:D1"/>
    <mergeCell ref="A1:B1"/>
    <mergeCell ref="A3:B3"/>
    <mergeCell ref="B29:E29"/>
    <mergeCell ref="F18:G18"/>
    <mergeCell ref="E24:F24"/>
    <mergeCell ref="B28:E28"/>
    <mergeCell ref="A2:B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No.198-2023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  <ignoredError sqref="A7:A15 A16:A17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F0186B4BBF1E4CBE4DDBE3B95C5F16" ma:contentTypeVersion="15" ma:contentTypeDescription="Create a new document." ma:contentTypeScope="" ma:versionID="89ee156677312b8036ab22280052e01e">
  <xsd:schema xmlns:xsd="http://www.w3.org/2001/XMLSchema" xmlns:xs="http://www.w3.org/2001/XMLSchema" xmlns:p="http://schemas.microsoft.com/office/2006/metadata/properties" xmlns:ns3="790fb1fe-f3d3-476e-bbbc-e378c291d159" xmlns:ns4="06ada51f-9c80-420f-ba72-d05966e91597" targetNamespace="http://schemas.microsoft.com/office/2006/metadata/properties" ma:root="true" ma:fieldsID="b6af2a27c4d49d3ce31e2fb1d54d8cf5" ns3:_="" ns4:_="">
    <xsd:import namespace="790fb1fe-f3d3-476e-bbbc-e378c291d159"/>
    <xsd:import namespace="06ada51f-9c80-420f-ba72-d05966e9159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_activity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fb1fe-f3d3-476e-bbbc-e378c291d1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da51f-9c80-420f-ba72-d05966e91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6ada51f-9c80-420f-ba72-d05966e91597" xsi:nil="true"/>
  </documentManagement>
</p:properties>
</file>

<file path=customXml/itemProps1.xml><?xml version="1.0" encoding="utf-8"?>
<ds:datastoreItem xmlns:ds="http://schemas.openxmlformats.org/officeDocument/2006/customXml" ds:itemID="{D750421C-FCA6-439C-9EAD-58E422584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fb1fe-f3d3-476e-bbbc-e378c291d159"/>
    <ds:schemaRef ds:uri="06ada51f-9c80-420f-ba72-d05966e915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ADB53C-C2F1-40A2-8D54-F55563E1B3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CC95EA-C926-4703-AB62-FAE67E5A33C8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06ada51f-9c80-420f-ba72-d05966e91597"/>
    <ds:schemaRef ds:uri="790fb1fe-f3d3-476e-bbbc-e378c291d15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Cao, Luke</cp:lastModifiedBy>
  <cp:revision/>
  <cp:lastPrinted>2023-03-01T20:53:31Z</cp:lastPrinted>
  <dcterms:created xsi:type="dcterms:W3CDTF">1999-10-18T14:40:40Z</dcterms:created>
  <dcterms:modified xsi:type="dcterms:W3CDTF">2023-03-22T18:38:14Z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0x01010067F0186B4BBF1E4CBE4DDBE3B95C5F16</vt:lpwstr>
  </property>
</Properties>
</file>